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4 ЕСЭ ГГ МГЭС\2021\АП ЛОТ (видеонаблюдение СМГЭС)\2. Документация\Техническое задание\"/>
    </mc:Choice>
  </mc:AlternateContent>
  <bookViews>
    <workbookView xWindow="480" yWindow="75" windowWidth="11340" windowHeight="9345"/>
  </bookViews>
  <sheets>
    <sheet name="Ведомость объемов работ" sheetId="1" r:id="rId1"/>
  </sheets>
  <definedNames>
    <definedName name="_xlnm.Print_Titles" localSheetId="0">'Ведомость объемов работ'!$11:$11</definedName>
  </definedNames>
  <calcPr calcId="162913"/>
</workbook>
</file>

<file path=xl/calcChain.xml><?xml version="1.0" encoding="utf-8"?>
<calcChain xmlns="http://schemas.openxmlformats.org/spreadsheetml/2006/main">
  <c r="D30" i="1" l="1"/>
  <c r="D21" i="1" l="1"/>
  <c r="D20" i="1"/>
  <c r="D19" i="1"/>
  <c r="D18" i="1"/>
</calcChain>
</file>

<file path=xl/sharedStrings.xml><?xml version="1.0" encoding="utf-8"?>
<sst xmlns="http://schemas.openxmlformats.org/spreadsheetml/2006/main" count="141" uniqueCount="78">
  <si>
    <t>№ пп</t>
  </si>
  <si>
    <t>Наименование</t>
  </si>
  <si>
    <t>Ед. изм.</t>
  </si>
  <si>
    <t>Кол.</t>
  </si>
  <si>
    <t>ВЕДОМОСТЬ ОБЪЕМОВ РАБОТ №</t>
  </si>
  <si>
    <t>Примечание</t>
  </si>
  <si>
    <t>Раздел 1. Демонтажные работ</t>
  </si>
  <si>
    <t>1</t>
  </si>
  <si>
    <t>Камеры видеонаблюдения: на кронштейне</t>
  </si>
  <si>
    <t>шт</t>
  </si>
  <si>
    <t>2</t>
  </si>
  <si>
    <t>Шкаф или панель коммутации связи и сигнализации на стене или в нише, количество пар: до 20 (ШК2)</t>
  </si>
  <si>
    <t>3</t>
  </si>
  <si>
    <t>Пульт управления напольный, высота до 1200 мм, глубина и ширина по фронту: до 700х1000 мм(СЕРВЕРНАЯ)</t>
  </si>
  <si>
    <t>Раздел 2. Монтажные работы</t>
  </si>
  <si>
    <t>4</t>
  </si>
  <si>
    <t>5</t>
  </si>
  <si>
    <t>IP-камера видеонаблюдения IP Beward SV3210RZ</t>
  </si>
  <si>
    <t>6</t>
  </si>
  <si>
    <t>7</t>
  </si>
  <si>
    <t>Кронштейн для крепления видеокамер НТ-275В BEWARD</t>
  </si>
  <si>
    <t>8</t>
  </si>
  <si>
    <t>9</t>
  </si>
  <si>
    <t>Монтажная коробка HB-134-R8</t>
  </si>
  <si>
    <t>10</t>
  </si>
  <si>
    <t>11</t>
  </si>
  <si>
    <t>Лента бандажная ML207</t>
  </si>
  <si>
    <t>уп</t>
  </si>
  <si>
    <t>12</t>
  </si>
  <si>
    <t>Бугели для бандажной ленты NB 20</t>
  </si>
  <si>
    <t>монтаж кабеля</t>
  </si>
  <si>
    <t>Кабель на столбовой линии, масса 1 м: до 2 кг</t>
  </si>
  <si>
    <t>100 м кабеля</t>
  </si>
  <si>
    <t>измерение</t>
  </si>
  <si>
    <t>Кабель связи оптический: FO-ST-OUT-9S-4-PE-BK</t>
  </si>
  <si>
    <t>м</t>
  </si>
  <si>
    <t>Зажим анкерный PA-05</t>
  </si>
  <si>
    <t>Узел крепления натяжной УК-Н-01</t>
  </si>
  <si>
    <t>Талреп крюк-кольцо оцинк. М8х100 (DIN 1480)</t>
  </si>
  <si>
    <t>Скоба СК-7-1а</t>
  </si>
  <si>
    <t>Воздушная линия с самонесущими изолированными проводами (СИП) напряжением до 1 кВ Прокладка самонесущих изолированных проводов воздушной линии напряжением до 1 кВ, натягивание провода вручную</t>
  </si>
  <si>
    <t>100 м изолированного провода</t>
  </si>
  <si>
    <t>Провода самонесущие изолированные для воздушных линий электропередачи с алюминиевыми жилами марки СИП-4 2х10-0,6/1,0</t>
  </si>
  <si>
    <t>1000м</t>
  </si>
  <si>
    <t>Узлы типового участка воздушной линии при прокладке СИП-4 с использованием провода без несущего элемента: соединение СИП с кабелем</t>
  </si>
  <si>
    <t>1 узел</t>
  </si>
  <si>
    <t>Зажим прокалывающий ответвительный ЗПО 16-95/1,5-10</t>
  </si>
  <si>
    <t>Зажим прокалывающий ответвительный ЗПО 16-95/4-35 (50)</t>
  </si>
  <si>
    <t>Комплект промежуточной подвески ES 54-14 P</t>
  </si>
  <si>
    <t>Анкерный клиновой зажим РА 1000 Р</t>
  </si>
  <si>
    <t>Кабель до 35 кВ по установленным конструкциям и лоткам с креплением на поворотах и в конце трассы, масса 1 м кабеля: до 1 кг</t>
  </si>
  <si>
    <t>100 м</t>
  </si>
  <si>
    <t>СПЕЦЛАН U/UTP Cat5e Zhнг(А)-HF 4х2х0,52</t>
  </si>
  <si>
    <t>Шкаф или панель коммутации связи и сигнализации на стене или в нише, количество пар: до 20</t>
  </si>
  <si>
    <t>Шкаф коммуникационный ШК-2</t>
  </si>
  <si>
    <t>Серверная</t>
  </si>
  <si>
    <t>Устройство дорог из сборных железобетонных плит площадью: более 3 м2</t>
  </si>
  <si>
    <t>100 м3</t>
  </si>
  <si>
    <t>Плита дорожная ПДН 2х3 (0,84 м3 0,14 м)</t>
  </si>
  <si>
    <t>видео_СМР</t>
  </si>
  <si>
    <t>повторного использования</t>
  </si>
  <si>
    <t>Камеры видеонаблюдения: на кронштейне, коробка</t>
  </si>
  <si>
    <t>Коробка ответвительная на стене</t>
  </si>
  <si>
    <t>4.1</t>
  </si>
  <si>
    <t>Кабель ВВГ-хл 2х1,5</t>
  </si>
  <si>
    <t>13</t>
  </si>
  <si>
    <t>Перенос блок-контейнера для серверной с использованием крана на автомобильном ходу, грузоподъемность 6,3 т</t>
  </si>
  <si>
    <t>маш.час</t>
  </si>
  <si>
    <r>
      <t xml:space="preserve">Измерение на смонтированном участке волоконно-оптического кабеля в одном направлении с числом волокон: 4 </t>
    </r>
    <r>
      <rPr>
        <b/>
        <u/>
        <sz val="10"/>
        <rFont val="Arial"/>
        <family val="2"/>
        <charset val="204"/>
      </rPr>
      <t>(сварка и замер оптоволокна)</t>
    </r>
  </si>
  <si>
    <t>УТВЕРЖДАЮ:</t>
  </si>
  <si>
    <t>Главный инженер ООО "ЕСЭ-ГГ"</t>
  </si>
  <si>
    <t>__________________Ю.В. Дворянский</t>
  </si>
  <si>
    <t>дата</t>
  </si>
  <si>
    <t>СОГЛАСОВАНО:</t>
  </si>
  <si>
    <t>Руководитель ДКС ____________________________________________И.Ю. Самойленко</t>
  </si>
  <si>
    <t>Руководитель службы Заказчика ________________________________А.Б. Бяков</t>
  </si>
  <si>
    <t>Ведущий экономист ДР ________________________________________С.В. Занина</t>
  </si>
  <si>
    <t>давальческие материалы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</si>
</sst>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right" vertical="top"/>
    </xf>
    <xf numFmtId="0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right" vertical="top"/>
    </xf>
    <xf numFmtId="49" fontId="9" fillId="0" borderId="1" xfId="0" quotePrefix="1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9" fillId="0" borderId="0" xfId="0" applyNumberFormat="1" applyFont="1" applyBorder="1" applyAlignment="1">
      <alignment horizontal="right" vertical="top"/>
    </xf>
    <xf numFmtId="0" fontId="5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5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showGridLines="0" tabSelected="1" view="pageBreakPreview" zoomScaleNormal="70" zoomScaleSheetLayoutView="100" workbookViewId="0">
      <selection activeCell="E54" sqref="E54"/>
    </sheetView>
  </sheetViews>
  <sheetFormatPr defaultColWidth="9.140625" defaultRowHeight="12.75" x14ac:dyDescent="0.2"/>
  <cols>
    <col min="1" max="1" width="6.42578125" style="8" customWidth="1"/>
    <col min="2" max="2" width="47.42578125" style="9" customWidth="1"/>
    <col min="3" max="3" width="11.28515625" style="10" customWidth="1"/>
    <col min="4" max="4" width="8.7109375" style="23" customWidth="1"/>
    <col min="5" max="5" width="2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ht="15" x14ac:dyDescent="0.2">
      <c r="A1" s="1"/>
      <c r="B1" s="2"/>
      <c r="C1" s="3"/>
      <c r="D1" s="60" t="s">
        <v>69</v>
      </c>
      <c r="E1" s="60"/>
      <c r="G1" s="7"/>
      <c r="H1" s="7"/>
    </row>
    <row r="2" spans="1:8" x14ac:dyDescent="0.2">
      <c r="D2" s="4"/>
      <c r="E2" s="23" t="s">
        <v>70</v>
      </c>
      <c r="G2" s="11"/>
      <c r="H2" s="7"/>
    </row>
    <row r="3" spans="1:8" ht="24.75" customHeight="1" x14ac:dyDescent="0.2">
      <c r="A3" s="12"/>
      <c r="B3" s="13"/>
      <c r="C3" s="14"/>
      <c r="D3" s="61" t="s">
        <v>71</v>
      </c>
      <c r="E3" s="62"/>
      <c r="G3" s="7"/>
      <c r="H3" s="7"/>
    </row>
    <row r="4" spans="1:8" ht="15.75" x14ac:dyDescent="0.2">
      <c r="A4" s="15"/>
      <c r="C4" s="16"/>
      <c r="D4" s="63"/>
      <c r="E4" s="64"/>
      <c r="G4" s="7"/>
      <c r="H4" s="7"/>
    </row>
    <row r="5" spans="1:8" ht="23.25" customHeight="1" x14ac:dyDescent="0.2">
      <c r="A5" s="17"/>
      <c r="D5" s="65" t="s">
        <v>72</v>
      </c>
      <c r="E5" s="65"/>
      <c r="G5" s="7"/>
      <c r="H5" s="7"/>
    </row>
    <row r="6" spans="1:8" ht="15" x14ac:dyDescent="0.2">
      <c r="A6" s="18"/>
      <c r="C6" s="19" t="s">
        <v>4</v>
      </c>
      <c r="D6" s="20"/>
      <c r="E6" s="21"/>
      <c r="F6" s="7"/>
      <c r="G6" s="7"/>
      <c r="H6" s="7"/>
    </row>
    <row r="7" spans="1:8" ht="14.25" x14ac:dyDescent="0.2">
      <c r="A7" s="18"/>
      <c r="B7" s="22"/>
      <c r="C7" s="14" t="s">
        <v>59</v>
      </c>
      <c r="E7" s="21"/>
      <c r="F7" s="7"/>
      <c r="G7" s="7"/>
      <c r="H7" s="7"/>
    </row>
    <row r="8" spans="1:8" x14ac:dyDescent="0.2">
      <c r="A8" s="18"/>
      <c r="B8" s="24"/>
      <c r="C8" s="25"/>
      <c r="D8" s="20"/>
      <c r="E8" s="21"/>
      <c r="F8" s="7"/>
      <c r="G8" s="7"/>
      <c r="H8" s="7"/>
    </row>
    <row r="9" spans="1:8" x14ac:dyDescent="0.2">
      <c r="A9" s="18"/>
      <c r="B9" s="24"/>
      <c r="C9" s="25"/>
      <c r="D9" s="20"/>
      <c r="E9" s="21"/>
      <c r="F9" s="7"/>
      <c r="G9" s="7"/>
      <c r="H9" s="7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56" t="s">
        <v>6</v>
      </c>
      <c r="B12" s="57"/>
      <c r="C12" s="57"/>
      <c r="D12" s="57"/>
      <c r="E12" s="57"/>
    </row>
    <row r="13" spans="1:8" ht="25.5" x14ac:dyDescent="0.2">
      <c r="A13" s="33" t="s">
        <v>7</v>
      </c>
      <c r="B13" s="45" t="s">
        <v>61</v>
      </c>
      <c r="C13" s="34" t="s">
        <v>9</v>
      </c>
      <c r="D13" s="46">
        <v>3</v>
      </c>
      <c r="E13" s="36"/>
    </row>
    <row r="14" spans="1:8" ht="38.25" x14ac:dyDescent="0.2">
      <c r="A14" s="33" t="s">
        <v>10</v>
      </c>
      <c r="B14" s="45" t="s">
        <v>11</v>
      </c>
      <c r="C14" s="34" t="s">
        <v>9</v>
      </c>
      <c r="D14" s="46">
        <v>1</v>
      </c>
      <c r="E14" s="36"/>
    </row>
    <row r="15" spans="1:8" ht="38.25" x14ac:dyDescent="0.2">
      <c r="A15" s="33" t="s">
        <v>12</v>
      </c>
      <c r="B15" s="45" t="s">
        <v>13</v>
      </c>
      <c r="C15" s="34" t="s">
        <v>9</v>
      </c>
      <c r="D15" s="46">
        <v>1</v>
      </c>
      <c r="E15" s="36"/>
    </row>
    <row r="16" spans="1:8" ht="22.5" customHeight="1" x14ac:dyDescent="0.2">
      <c r="A16" s="56" t="s">
        <v>14</v>
      </c>
      <c r="B16" s="57"/>
      <c r="C16" s="57"/>
      <c r="D16" s="57"/>
      <c r="E16" s="57"/>
    </row>
    <row r="17" spans="1:5" x14ac:dyDescent="0.2">
      <c r="A17" s="47" t="s">
        <v>15</v>
      </c>
      <c r="B17" s="45" t="s">
        <v>8</v>
      </c>
      <c r="C17" s="48" t="s">
        <v>9</v>
      </c>
      <c r="D17" s="49">
        <v>13</v>
      </c>
      <c r="E17" s="36"/>
    </row>
    <row r="18" spans="1:5" x14ac:dyDescent="0.2">
      <c r="A18" s="33"/>
      <c r="B18" s="38" t="s">
        <v>17</v>
      </c>
      <c r="C18" s="39" t="s">
        <v>9</v>
      </c>
      <c r="D18" s="40">
        <f>3</f>
        <v>3</v>
      </c>
      <c r="E18" s="36" t="s">
        <v>60</v>
      </c>
    </row>
    <row r="19" spans="1:5" x14ac:dyDescent="0.2">
      <c r="A19" s="33"/>
      <c r="B19" s="38" t="s">
        <v>17</v>
      </c>
      <c r="C19" s="39" t="s">
        <v>9</v>
      </c>
      <c r="D19" s="40">
        <f>10</f>
        <v>10</v>
      </c>
      <c r="E19" s="36" t="s">
        <v>77</v>
      </c>
    </row>
    <row r="20" spans="1:5" ht="25.5" x14ac:dyDescent="0.2">
      <c r="A20" s="33"/>
      <c r="B20" s="38" t="s">
        <v>20</v>
      </c>
      <c r="C20" s="39" t="s">
        <v>9</v>
      </c>
      <c r="D20" s="40">
        <f>3</f>
        <v>3</v>
      </c>
      <c r="E20" s="36" t="s">
        <v>60</v>
      </c>
    </row>
    <row r="21" spans="1:5" ht="25.5" x14ac:dyDescent="0.2">
      <c r="A21" s="33"/>
      <c r="B21" s="38" t="s">
        <v>20</v>
      </c>
      <c r="C21" s="39" t="s">
        <v>9</v>
      </c>
      <c r="D21" s="40">
        <f>10</f>
        <v>10</v>
      </c>
      <c r="E21" s="36" t="s">
        <v>77</v>
      </c>
    </row>
    <row r="22" spans="1:5" x14ac:dyDescent="0.2">
      <c r="A22" s="47" t="s">
        <v>63</v>
      </c>
      <c r="B22" s="45" t="s">
        <v>62</v>
      </c>
      <c r="C22" s="50" t="s">
        <v>9</v>
      </c>
      <c r="D22" s="51">
        <v>3</v>
      </c>
      <c r="E22" s="36"/>
    </row>
    <row r="23" spans="1:5" x14ac:dyDescent="0.2">
      <c r="A23" s="33"/>
      <c r="B23" s="38" t="s">
        <v>23</v>
      </c>
      <c r="C23" s="39" t="s">
        <v>9</v>
      </c>
      <c r="D23" s="40">
        <v>3</v>
      </c>
      <c r="E23" s="36" t="s">
        <v>60</v>
      </c>
    </row>
    <row r="24" spans="1:5" x14ac:dyDescent="0.2">
      <c r="A24" s="33"/>
      <c r="B24" s="38" t="s">
        <v>23</v>
      </c>
      <c r="C24" s="39" t="s">
        <v>9</v>
      </c>
      <c r="D24" s="40">
        <v>10</v>
      </c>
      <c r="E24" s="36" t="s">
        <v>77</v>
      </c>
    </row>
    <row r="25" spans="1:5" x14ac:dyDescent="0.2">
      <c r="A25" s="33"/>
      <c r="B25" s="38" t="s">
        <v>26</v>
      </c>
      <c r="C25" s="39" t="s">
        <v>27</v>
      </c>
      <c r="D25" s="40">
        <v>1</v>
      </c>
      <c r="E25" s="36"/>
    </row>
    <row r="26" spans="1:5" x14ac:dyDescent="0.2">
      <c r="A26" s="33"/>
      <c r="B26" s="38" t="s">
        <v>29</v>
      </c>
      <c r="C26" s="39" t="s">
        <v>9</v>
      </c>
      <c r="D26" s="40">
        <v>20</v>
      </c>
      <c r="E26" s="36"/>
    </row>
    <row r="27" spans="1:5" ht="19.149999999999999" customHeight="1" x14ac:dyDescent="0.2">
      <c r="A27" s="58" t="s">
        <v>30</v>
      </c>
      <c r="B27" s="59"/>
      <c r="C27" s="59"/>
      <c r="D27" s="59"/>
      <c r="E27" s="59"/>
    </row>
    <row r="28" spans="1:5" ht="25.5" x14ac:dyDescent="0.2">
      <c r="A28" s="47" t="s">
        <v>16</v>
      </c>
      <c r="B28" s="45" t="s">
        <v>31</v>
      </c>
      <c r="C28" s="48" t="s">
        <v>32</v>
      </c>
      <c r="D28" s="49">
        <v>4.7</v>
      </c>
      <c r="E28" s="36"/>
    </row>
    <row r="29" spans="1:5" ht="51" x14ac:dyDescent="0.2">
      <c r="A29" s="47" t="s">
        <v>18</v>
      </c>
      <c r="B29" s="45" t="s">
        <v>68</v>
      </c>
      <c r="C29" s="48" t="s">
        <v>33</v>
      </c>
      <c r="D29" s="46">
        <v>3</v>
      </c>
      <c r="E29" s="36"/>
    </row>
    <row r="30" spans="1:5" ht="25.5" x14ac:dyDescent="0.2">
      <c r="A30" s="33"/>
      <c r="B30" s="38" t="s">
        <v>34</v>
      </c>
      <c r="C30" s="39" t="s">
        <v>35</v>
      </c>
      <c r="D30" s="41">
        <f>470*1.02</f>
        <v>479.40000000000003</v>
      </c>
      <c r="E30" s="36"/>
    </row>
    <row r="31" spans="1:5" x14ac:dyDescent="0.2">
      <c r="A31" s="33"/>
      <c r="B31" s="38" t="s">
        <v>26</v>
      </c>
      <c r="C31" s="39" t="s">
        <v>27</v>
      </c>
      <c r="D31" s="40">
        <v>2</v>
      </c>
      <c r="E31" s="36" t="s">
        <v>77</v>
      </c>
    </row>
    <row r="32" spans="1:5" x14ac:dyDescent="0.2">
      <c r="A32" s="33"/>
      <c r="B32" s="38" t="s">
        <v>29</v>
      </c>
      <c r="C32" s="39" t="s">
        <v>9</v>
      </c>
      <c r="D32" s="40">
        <v>70</v>
      </c>
      <c r="E32" s="36" t="s">
        <v>77</v>
      </c>
    </row>
    <row r="33" spans="1:5" x14ac:dyDescent="0.2">
      <c r="A33" s="33"/>
      <c r="B33" s="38" t="s">
        <v>29</v>
      </c>
      <c r="C33" s="39" t="s">
        <v>9</v>
      </c>
      <c r="D33" s="40">
        <v>30</v>
      </c>
      <c r="E33" s="36"/>
    </row>
    <row r="34" spans="1:5" x14ac:dyDescent="0.2">
      <c r="A34" s="33"/>
      <c r="B34" s="38" t="s">
        <v>36</v>
      </c>
      <c r="C34" s="39" t="s">
        <v>9</v>
      </c>
      <c r="D34" s="40">
        <v>8</v>
      </c>
      <c r="E34" s="36" t="s">
        <v>77</v>
      </c>
    </row>
    <row r="35" spans="1:5" x14ac:dyDescent="0.2">
      <c r="A35" s="33"/>
      <c r="B35" s="38" t="s">
        <v>36</v>
      </c>
      <c r="C35" s="39" t="s">
        <v>9</v>
      </c>
      <c r="D35" s="40">
        <v>4</v>
      </c>
      <c r="E35" s="36"/>
    </row>
    <row r="36" spans="1:5" x14ac:dyDescent="0.2">
      <c r="A36" s="33"/>
      <c r="B36" s="38" t="s">
        <v>37</v>
      </c>
      <c r="C36" s="39" t="s">
        <v>9</v>
      </c>
      <c r="D36" s="40">
        <v>8</v>
      </c>
      <c r="E36" s="36" t="s">
        <v>77</v>
      </c>
    </row>
    <row r="37" spans="1:5" x14ac:dyDescent="0.2">
      <c r="A37" s="33"/>
      <c r="B37" s="38" t="s">
        <v>37</v>
      </c>
      <c r="C37" s="39" t="s">
        <v>9</v>
      </c>
      <c r="D37" s="40">
        <v>4</v>
      </c>
      <c r="E37" s="36"/>
    </row>
    <row r="38" spans="1:5" x14ac:dyDescent="0.2">
      <c r="A38" s="33"/>
      <c r="B38" s="38" t="s">
        <v>38</v>
      </c>
      <c r="C38" s="39" t="s">
        <v>9</v>
      </c>
      <c r="D38" s="40">
        <v>6</v>
      </c>
      <c r="E38" s="36"/>
    </row>
    <row r="39" spans="1:5" x14ac:dyDescent="0.2">
      <c r="A39" s="33"/>
      <c r="B39" s="38" t="s">
        <v>39</v>
      </c>
      <c r="C39" s="39" t="s">
        <v>9</v>
      </c>
      <c r="D39" s="40">
        <v>6</v>
      </c>
      <c r="E39" s="36" t="s">
        <v>77</v>
      </c>
    </row>
    <row r="40" spans="1:5" ht="76.5" x14ac:dyDescent="0.2">
      <c r="A40" s="47" t="s">
        <v>19</v>
      </c>
      <c r="B40" s="45" t="s">
        <v>40</v>
      </c>
      <c r="C40" s="48" t="s">
        <v>41</v>
      </c>
      <c r="D40" s="49">
        <v>3.2</v>
      </c>
      <c r="E40" s="36"/>
    </row>
    <row r="41" spans="1:5" ht="38.25" x14ac:dyDescent="0.2">
      <c r="A41" s="33"/>
      <c r="B41" s="38" t="s">
        <v>42</v>
      </c>
      <c r="C41" s="34" t="s">
        <v>43</v>
      </c>
      <c r="D41" s="37">
        <v>0.32640000000000002</v>
      </c>
      <c r="E41" s="36"/>
    </row>
    <row r="42" spans="1:5" ht="51" x14ac:dyDescent="0.2">
      <c r="A42" s="47" t="s">
        <v>21</v>
      </c>
      <c r="B42" s="45" t="s">
        <v>44</v>
      </c>
      <c r="C42" s="48" t="s">
        <v>45</v>
      </c>
      <c r="D42" s="35">
        <v>1</v>
      </c>
      <c r="E42" s="36"/>
    </row>
    <row r="43" spans="1:5" ht="25.5" x14ac:dyDescent="0.2">
      <c r="A43" s="33"/>
      <c r="B43" s="38" t="s">
        <v>46</v>
      </c>
      <c r="C43" s="39" t="s">
        <v>9</v>
      </c>
      <c r="D43" s="40">
        <v>8</v>
      </c>
      <c r="E43" s="36"/>
    </row>
    <row r="44" spans="1:5" ht="25.5" x14ac:dyDescent="0.2">
      <c r="A44" s="33"/>
      <c r="B44" s="38" t="s">
        <v>47</v>
      </c>
      <c r="C44" s="39" t="s">
        <v>9</v>
      </c>
      <c r="D44" s="40">
        <v>4</v>
      </c>
      <c r="E44" s="36"/>
    </row>
    <row r="45" spans="1:5" x14ac:dyDescent="0.2">
      <c r="A45" s="33"/>
      <c r="B45" s="38" t="s">
        <v>48</v>
      </c>
      <c r="C45" s="39" t="s">
        <v>9</v>
      </c>
      <c r="D45" s="40">
        <v>2</v>
      </c>
      <c r="E45" s="36"/>
    </row>
    <row r="46" spans="1:5" x14ac:dyDescent="0.2">
      <c r="A46" s="33"/>
      <c r="B46" s="38" t="s">
        <v>49</v>
      </c>
      <c r="C46" s="39" t="s">
        <v>9</v>
      </c>
      <c r="D46" s="40">
        <v>8</v>
      </c>
      <c r="E46" s="36"/>
    </row>
    <row r="47" spans="1:5" x14ac:dyDescent="0.2">
      <c r="A47" s="33"/>
      <c r="B47" s="38" t="s">
        <v>37</v>
      </c>
      <c r="C47" s="39" t="s">
        <v>9</v>
      </c>
      <c r="D47" s="40">
        <v>8</v>
      </c>
      <c r="E47" s="36" t="s">
        <v>77</v>
      </c>
    </row>
    <row r="48" spans="1:5" x14ac:dyDescent="0.2">
      <c r="A48" s="33"/>
      <c r="B48" s="38" t="s">
        <v>26</v>
      </c>
      <c r="C48" s="39" t="s">
        <v>27</v>
      </c>
      <c r="D48" s="40">
        <v>1</v>
      </c>
      <c r="E48" s="36" t="s">
        <v>77</v>
      </c>
    </row>
    <row r="49" spans="1:5" x14ac:dyDescent="0.2">
      <c r="A49" s="33"/>
      <c r="B49" s="38" t="s">
        <v>29</v>
      </c>
      <c r="C49" s="39" t="s">
        <v>9</v>
      </c>
      <c r="D49" s="40">
        <v>50</v>
      </c>
      <c r="E49" s="36"/>
    </row>
    <row r="50" spans="1:5" ht="51" x14ac:dyDescent="0.2">
      <c r="A50" s="47" t="s">
        <v>22</v>
      </c>
      <c r="B50" s="45" t="s">
        <v>50</v>
      </c>
      <c r="C50" s="48" t="s">
        <v>51</v>
      </c>
      <c r="D50" s="49">
        <v>0.77</v>
      </c>
      <c r="E50" s="36"/>
    </row>
    <row r="51" spans="1:5" x14ac:dyDescent="0.2">
      <c r="A51" s="33"/>
      <c r="B51" s="38" t="s">
        <v>64</v>
      </c>
      <c r="C51" s="39" t="s">
        <v>35</v>
      </c>
      <c r="D51" s="41">
        <v>12.24</v>
      </c>
      <c r="E51" s="36"/>
    </row>
    <row r="52" spans="1:5" x14ac:dyDescent="0.2">
      <c r="A52" s="33"/>
      <c r="B52" s="38" t="s">
        <v>52</v>
      </c>
      <c r="C52" s="39" t="s">
        <v>35</v>
      </c>
      <c r="D52" s="41">
        <v>66.3</v>
      </c>
      <c r="E52" s="36" t="s">
        <v>77</v>
      </c>
    </row>
    <row r="53" spans="1:5" ht="38.25" x14ac:dyDescent="0.2">
      <c r="A53" s="47" t="s">
        <v>24</v>
      </c>
      <c r="B53" s="45" t="s">
        <v>53</v>
      </c>
      <c r="C53" s="48" t="s">
        <v>9</v>
      </c>
      <c r="D53" s="49">
        <v>4</v>
      </c>
      <c r="E53" s="36"/>
    </row>
    <row r="54" spans="1:5" x14ac:dyDescent="0.2">
      <c r="A54" s="33"/>
      <c r="B54" s="42" t="s">
        <v>54</v>
      </c>
      <c r="C54" s="43" t="s">
        <v>9</v>
      </c>
      <c r="D54" s="44">
        <v>3</v>
      </c>
      <c r="E54" s="36" t="s">
        <v>77</v>
      </c>
    </row>
    <row r="55" spans="1:5" x14ac:dyDescent="0.2">
      <c r="A55" s="33"/>
      <c r="B55" s="38" t="s">
        <v>54</v>
      </c>
      <c r="C55" s="39" t="s">
        <v>9</v>
      </c>
      <c r="D55" s="40">
        <v>1</v>
      </c>
      <c r="E55" s="36" t="s">
        <v>60</v>
      </c>
    </row>
    <row r="56" spans="1:5" ht="38.25" x14ac:dyDescent="0.2">
      <c r="A56" s="47" t="s">
        <v>25</v>
      </c>
      <c r="B56" s="45" t="s">
        <v>13</v>
      </c>
      <c r="C56" s="48" t="s">
        <v>9</v>
      </c>
      <c r="D56" s="46">
        <v>1</v>
      </c>
      <c r="E56" s="36"/>
    </row>
    <row r="57" spans="1:5" x14ac:dyDescent="0.2">
      <c r="A57" s="33"/>
      <c r="B57" s="38" t="s">
        <v>55</v>
      </c>
      <c r="C57" s="34" t="s">
        <v>9</v>
      </c>
      <c r="D57" s="40">
        <v>1</v>
      </c>
      <c r="E57" s="36" t="s">
        <v>60</v>
      </c>
    </row>
    <row r="58" spans="1:5" ht="25.5" x14ac:dyDescent="0.2">
      <c r="A58" s="47" t="s">
        <v>28</v>
      </c>
      <c r="B58" s="45" t="s">
        <v>56</v>
      </c>
      <c r="C58" s="48" t="s">
        <v>57</v>
      </c>
      <c r="D58" s="49">
        <v>2.52E-2</v>
      </c>
      <c r="E58" s="36"/>
    </row>
    <row r="59" spans="1:5" x14ac:dyDescent="0.2">
      <c r="A59" s="33"/>
      <c r="B59" s="38" t="s">
        <v>58</v>
      </c>
      <c r="C59" s="39" t="s">
        <v>9</v>
      </c>
      <c r="D59" s="40">
        <v>3</v>
      </c>
      <c r="E59" s="36"/>
    </row>
    <row r="60" spans="1:5" ht="38.25" x14ac:dyDescent="0.2">
      <c r="A60" s="47" t="s">
        <v>65</v>
      </c>
      <c r="B60" s="45" t="s">
        <v>66</v>
      </c>
      <c r="C60" s="48" t="s">
        <v>67</v>
      </c>
      <c r="D60" s="49">
        <v>2</v>
      </c>
      <c r="E60" s="36"/>
    </row>
    <row r="62" spans="1:5" x14ac:dyDescent="0.2">
      <c r="B62" s="52" t="s">
        <v>73</v>
      </c>
      <c r="E62" s="23"/>
    </row>
    <row r="63" spans="1:5" ht="25.5" customHeight="1" x14ac:dyDescent="0.2">
      <c r="B63" s="55" t="s">
        <v>74</v>
      </c>
      <c r="C63" s="55"/>
      <c r="D63" s="55"/>
      <c r="E63" s="55"/>
    </row>
    <row r="64" spans="1:5" x14ac:dyDescent="0.2">
      <c r="E64" s="23"/>
    </row>
    <row r="65" spans="1:5" s="54" customFormat="1" ht="27.75" customHeight="1" x14ac:dyDescent="0.2">
      <c r="A65" s="53"/>
      <c r="B65" s="55" t="s">
        <v>75</v>
      </c>
      <c r="C65" s="55"/>
      <c r="D65" s="55"/>
      <c r="E65" s="55"/>
    </row>
    <row r="67" spans="1:5" s="54" customFormat="1" ht="27.75" customHeight="1" x14ac:dyDescent="0.2">
      <c r="A67" s="53"/>
      <c r="B67" s="55" t="s">
        <v>76</v>
      </c>
      <c r="C67" s="55"/>
      <c r="D67" s="55"/>
      <c r="E67" s="55"/>
    </row>
  </sheetData>
  <mergeCells count="10">
    <mergeCell ref="D1:E1"/>
    <mergeCell ref="D3:E3"/>
    <mergeCell ref="D4:E4"/>
    <mergeCell ref="D5:E5"/>
    <mergeCell ref="B63:E63"/>
    <mergeCell ref="B65:E65"/>
    <mergeCell ref="B67:E67"/>
    <mergeCell ref="A12:E12"/>
    <mergeCell ref="A16:E16"/>
    <mergeCell ref="A27:E27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</vt:lpstr>
      <vt:lpstr>'Ведомость объемов работ'!Заголовки_для_печати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Яковлев Михаил</cp:lastModifiedBy>
  <cp:lastPrinted>2003-04-03T11:25:41Z</cp:lastPrinted>
  <dcterms:created xsi:type="dcterms:W3CDTF">2002-02-11T05:58:42Z</dcterms:created>
  <dcterms:modified xsi:type="dcterms:W3CDTF">2021-03-19T00:37:06Z</dcterms:modified>
</cp:coreProperties>
</file>